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240" yWindow="75" windowWidth="8460" windowHeight="6795"/>
  </bookViews>
  <sheets>
    <sheet name="ORÇAMENTO1" sheetId="1" r:id="rId1"/>
    <sheet name="Plan1" sheetId="2" r:id="rId2"/>
  </sheets>
  <definedNames>
    <definedName name="_xlnm.Print_Area" localSheetId="0">ORÇAMENTO1!$B$2:$L$69</definedName>
    <definedName name="_xlnm.Print_Area" localSheetId="1">Plan1!$A$2:$D$27</definedName>
  </definedNames>
  <calcPr calcId="125725"/>
</workbook>
</file>

<file path=xl/calcChain.xml><?xml version="1.0" encoding="utf-8"?>
<calcChain xmlns="http://schemas.openxmlformats.org/spreadsheetml/2006/main">
  <c r="A11" i="2"/>
  <c r="A10"/>
  <c r="A9"/>
  <c r="C12" l="1"/>
  <c r="D10" l="1"/>
  <c r="B10" s="1"/>
  <c r="D9"/>
  <c r="B9" l="1"/>
  <c r="B12" s="1"/>
  <c r="D11"/>
  <c r="B11" s="1"/>
  <c r="D12" l="1"/>
</calcChain>
</file>

<file path=xl/sharedStrings.xml><?xml version="1.0" encoding="utf-8"?>
<sst xmlns="http://schemas.openxmlformats.org/spreadsheetml/2006/main" count="89" uniqueCount="52">
  <si>
    <t>Planilha de Orçamento GLOBAL</t>
  </si>
  <si>
    <t>Preço Unitário/Preço Total</t>
  </si>
  <si>
    <t>Item/Descrição</t>
  </si>
  <si>
    <t>Qtd.</t>
  </si>
  <si>
    <t>Un</t>
  </si>
  <si>
    <t>Material</t>
  </si>
  <si>
    <t>Mão-de-Obra</t>
  </si>
  <si>
    <t xml:space="preserve"> 1. BANHEIROS INFANTIS</t>
  </si>
  <si>
    <t xml:space="preserve">M2    </t>
  </si>
  <si>
    <t xml:space="preserve">    </t>
  </si>
  <si>
    <t xml:space="preserve">UN    </t>
  </si>
  <si>
    <t>Total de BANHEIROS INFANTIS</t>
  </si>
  <si>
    <t xml:space="preserve"> 2. BANHEIROS FUNDAMENTAIS</t>
  </si>
  <si>
    <t>72143 RETIRADA DE BATENTES DE MADEIRA</t>
  </si>
  <si>
    <t>Total de BANHEIROS FUNDAMENTAIS</t>
  </si>
  <si>
    <t xml:space="preserve"> 3. ADEQUAÇÕES DAS INSTALAÇÕES ELÉTRICAS</t>
  </si>
  <si>
    <t xml:space="preserve"> 3. 1. PRÉDIO DE MULTI-USO</t>
  </si>
  <si>
    <t xml:space="preserve">M     </t>
  </si>
  <si>
    <t>Total de ADEQUAÇÕES DAS INSTALAÇÕES ELÉTRICAS</t>
  </si>
  <si>
    <t>TOTAL DO ORÇAMENTO</t>
  </si>
  <si>
    <t>MUNICÍPIO DE IJUÍ - PODER EXECUTIVO - SMED - CNPJ: 90.738.196/0001-09</t>
  </si>
  <si>
    <t>Rua Benjamin Constant, 429 - Ijuí - RS - FONE: (55)3331-8200</t>
  </si>
  <si>
    <t>97638 REMOÇÃO DE CHAPAS E PERFIS DIVISÓRIAS</t>
  </si>
  <si>
    <t xml:space="preserve">79627 DIVISORIA EM GRANITO CINZA ANDORINHA, ESP = 3CM
</t>
  </si>
  <si>
    <t>91338 PORTA DE ALUMÍNIO EM LAMBRI, COM GUARNIÇÃO E FERRAGENS</t>
  </si>
  <si>
    <t>CP1 TRANSPORTE DE ENTULHOS</t>
  </si>
  <si>
    <t>97644 REMOÇÃO DE PORTAS, SEM REAPROVEITAMENTO</t>
  </si>
  <si>
    <t>91930 CABO DE COBRE FLEXÍVEL ISOLADO, 6 MM², ANTI-CHAMA 450/750 V</t>
  </si>
  <si>
    <t>91873 ELETRODUTO RÍGIDO ROSCÁVEL, PVC, DN 40 MM (1 1/4")</t>
  </si>
  <si>
    <t>90457 QUEBRA EM ALVENARIA PARA INSTALAÇÃO DE QUADRO DISTRIBUIÇÃO</t>
  </si>
  <si>
    <t>84402 QUADRO DE DISTRIBUICAO DE ENERGIA P/ 6 DISJUNTORES</t>
  </si>
  <si>
    <t>93655 DISJUNTOR MONOPOLAR TIPO DIN, CORRENTE NOMINAL DE 20A</t>
  </si>
  <si>
    <t>93671 DISJUNTOR TRIPOLAR TIPO DIN, CORRENTE NOMINAL DE 32A</t>
  </si>
  <si>
    <t>91863 ELETRODUTO RÍGIDO ROSCÁVEL, PVC, DN 25 MM (3/4")</t>
  </si>
  <si>
    <t>91890 CURVA 90 GRAUS PARA ELETRODUTO, PVC, ROSCÁVEL, DN 25 MM (3/4")</t>
  </si>
  <si>
    <t>90439 FURO EM CONCRETO PARA DIÂMETROS MENORES OU IGUAIS A 40 MM</t>
  </si>
  <si>
    <t>91926 CABO DE COBRE FLEXÍVEL ISOLADO, 2,5 MM², ANTI-CHAMA 450/750V</t>
  </si>
  <si>
    <t>91993 TOMADA ALTA DE EMBUTIR 20 A, INCLUINDO SUPORTE E PLACA</t>
  </si>
  <si>
    <t>Total</t>
  </si>
  <si>
    <t>CRONOGRAMA FÍSICO-FINANCEIRO</t>
  </si>
  <si>
    <t>Item</t>
  </si>
  <si>
    <t>Parcela_1</t>
  </si>
  <si>
    <t>Parcela_2</t>
  </si>
  <si>
    <t>TOTAL</t>
  </si>
  <si>
    <t>PROJETO: E.M.E.I. EUGÊNIO STORCH</t>
  </si>
  <si>
    <t>OBRA: SERVIÇOS GERAIS</t>
  </si>
  <si>
    <t>LOCALIZAÇÃO: RUA 15 DE NOVEMBRO, BAIRRO STORCH, IJUÍ-RS</t>
  </si>
  <si>
    <t>Obra: 03/2021 - BANHEIROS</t>
  </si>
  <si>
    <t>Cliente: E.M.E.I. EUGÊNIO STORCH</t>
  </si>
  <si>
    <t>19/08/2021 Página 1 de 1</t>
  </si>
  <si>
    <t>Endereço: RUA 13 DE MAIO</t>
  </si>
  <si>
    <t>Cidade: IJUI</t>
  </si>
</sst>
</file>

<file path=xl/styles.xml><?xml version="1.0" encoding="utf-8"?>
<styleSheet xmlns="http://schemas.openxmlformats.org/spreadsheetml/2006/main">
  <numFmts count="3">
    <numFmt numFmtId="164" formatCode="00.00"/>
    <numFmt numFmtId="165" formatCode="000.00"/>
    <numFmt numFmtId="166" formatCode="&quot;R$ &quot;#,##0.00"/>
  </numFmts>
  <fonts count="15">
    <font>
      <sz val="10"/>
      <color indexed="8"/>
      <name val="Arial"/>
    </font>
    <font>
      <sz val="14"/>
      <color indexed="8"/>
      <name val="Arial"/>
      <family val="2"/>
    </font>
    <font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7"/>
      <name val="Arial"/>
      <family val="2"/>
    </font>
    <font>
      <sz val="8"/>
      <color indexed="8"/>
      <name val="MS Sans Serif"/>
    </font>
    <font>
      <b/>
      <sz val="9"/>
      <name val="Arial"/>
      <family val="2"/>
    </font>
    <font>
      <sz val="8"/>
      <color indexed="12"/>
      <name val="MS Sans Serif"/>
    </font>
    <font>
      <b/>
      <sz val="8"/>
      <color indexed="8"/>
      <name val="MS Sans Serif"/>
      <family val="2"/>
    </font>
    <font>
      <b/>
      <sz val="8"/>
      <color indexed="10"/>
      <name val="MS Sans Serif"/>
      <family val="2"/>
    </font>
    <font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14"/>
      </right>
      <top style="medium">
        <color indexed="64"/>
      </top>
      <bottom/>
      <diagonal/>
    </border>
    <border>
      <left style="thin">
        <color indexed="14"/>
      </left>
      <right style="thin">
        <color indexed="14"/>
      </right>
      <top style="medium">
        <color indexed="64"/>
      </top>
      <bottom/>
      <diagonal/>
    </border>
    <border>
      <left style="thin">
        <color indexed="1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3" borderId="0" xfId="0" applyFill="1" applyAlignment="1"/>
    <xf numFmtId="0" fontId="0" fillId="3" borderId="0" xfId="0" applyFill="1"/>
    <xf numFmtId="4" fontId="3" fillId="2" borderId="1" xfId="0" applyNumberFormat="1" applyFont="1" applyFill="1" applyBorder="1" applyAlignment="1" applyProtection="1">
      <alignment horizontal="right" vertical="top"/>
      <protection locked="0"/>
    </xf>
    <xf numFmtId="0" fontId="0" fillId="4" borderId="8" xfId="0" applyFill="1" applyBorder="1"/>
    <xf numFmtId="0" fontId="0" fillId="4" borderId="10" xfId="0" applyFill="1" applyBorder="1"/>
    <xf numFmtId="0" fontId="0" fillId="4" borderId="12" xfId="0" applyFill="1" applyBorder="1"/>
    <xf numFmtId="0" fontId="8" fillId="4" borderId="13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9" fillId="5" borderId="16" xfId="0" applyNumberFormat="1" applyFont="1" applyFill="1" applyBorder="1" applyAlignment="1" applyProtection="1">
      <alignment horizontal="left" vertical="top" wrapText="1"/>
    </xf>
    <xf numFmtId="166" fontId="10" fillId="2" borderId="17" xfId="0" applyNumberFormat="1" applyFont="1" applyFill="1" applyBorder="1" applyAlignment="1">
      <alignment horizontal="right"/>
    </xf>
    <xf numFmtId="166" fontId="10" fillId="2" borderId="18" xfId="0" applyNumberFormat="1" applyFont="1" applyFill="1" applyBorder="1" applyAlignment="1">
      <alignment horizontal="right"/>
    </xf>
    <xf numFmtId="0" fontId="9" fillId="5" borderId="19" xfId="0" applyNumberFormat="1" applyFont="1" applyFill="1" applyBorder="1" applyAlignment="1" applyProtection="1">
      <alignment horizontal="left" vertical="top" wrapText="1"/>
    </xf>
    <xf numFmtId="166" fontId="10" fillId="2" borderId="20" xfId="0" applyNumberFormat="1" applyFont="1" applyFill="1" applyBorder="1" applyAlignment="1">
      <alignment horizontal="right"/>
    </xf>
    <xf numFmtId="166" fontId="10" fillId="2" borderId="21" xfId="0" applyNumberFormat="1" applyFont="1" applyFill="1" applyBorder="1" applyAlignment="1">
      <alignment horizontal="right"/>
    </xf>
    <xf numFmtId="0" fontId="11" fillId="5" borderId="22" xfId="0" applyFont="1" applyFill="1" applyBorder="1" applyAlignment="1"/>
    <xf numFmtId="166" fontId="12" fillId="2" borderId="23" xfId="0" applyNumberFormat="1" applyFont="1" applyFill="1" applyBorder="1" applyAlignment="1">
      <alignment horizontal="right"/>
    </xf>
    <xf numFmtId="166" fontId="12" fillId="2" borderId="24" xfId="0" applyNumberFormat="1" applyFont="1" applyFill="1" applyBorder="1" applyAlignment="1">
      <alignment horizontal="right"/>
    </xf>
    <xf numFmtId="166" fontId="0" fillId="0" borderId="0" xfId="0" applyNumberFormat="1"/>
    <xf numFmtId="0" fontId="13" fillId="0" borderId="0" xfId="0" applyFont="1" applyBorder="1"/>
    <xf numFmtId="0" fontId="1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left"/>
    </xf>
    <xf numFmtId="0" fontId="7" fillId="4" borderId="7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4" borderId="0" xfId="0" applyFont="1" applyFill="1" applyBorder="1" applyAlignment="1">
      <alignment horizontal="left"/>
    </xf>
    <xf numFmtId="0" fontId="7" fillId="4" borderId="11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2" fillId="2" borderId="20" xfId="0" applyFont="1" applyFill="1" applyBorder="1" applyAlignment="1" applyProtection="1">
      <alignment horizontal="center" vertical="top"/>
      <protection locked="0"/>
    </xf>
    <xf numFmtId="0" fontId="2" fillId="2" borderId="20" xfId="0" applyFont="1" applyFill="1" applyBorder="1" applyAlignment="1" applyProtection="1">
      <alignment horizontal="center" vertical="top"/>
      <protection locked="0"/>
    </xf>
    <xf numFmtId="0" fontId="6" fillId="2" borderId="20" xfId="0" applyFont="1" applyFill="1" applyBorder="1" applyAlignment="1" applyProtection="1">
      <alignment horizontal="center" vertical="top"/>
      <protection locked="0"/>
    </xf>
    <xf numFmtId="164" fontId="4" fillId="2" borderId="20" xfId="0" applyNumberFormat="1" applyFont="1" applyFill="1" applyBorder="1" applyAlignment="1" applyProtection="1">
      <alignment horizontal="center" vertical="top"/>
      <protection locked="0"/>
    </xf>
    <xf numFmtId="0" fontId="4" fillId="2" borderId="20" xfId="0" applyFont="1" applyFill="1" applyBorder="1" applyAlignment="1" applyProtection="1">
      <alignment horizontal="center" vertical="top"/>
      <protection locked="0"/>
    </xf>
    <xf numFmtId="4" fontId="4" fillId="2" borderId="20" xfId="0" applyNumberFormat="1" applyFont="1" applyFill="1" applyBorder="1" applyAlignment="1" applyProtection="1">
      <alignment horizontal="right" vertical="top"/>
      <protection locked="0"/>
    </xf>
    <xf numFmtId="4" fontId="0" fillId="2" borderId="20" xfId="0" applyNumberFormat="1" applyFill="1" applyBorder="1"/>
    <xf numFmtId="2" fontId="4" fillId="2" borderId="20" xfId="0" applyNumberFormat="1" applyFont="1" applyFill="1" applyBorder="1" applyAlignment="1" applyProtection="1">
      <alignment horizontal="center" vertical="top"/>
      <protection locked="0"/>
    </xf>
    <xf numFmtId="165" fontId="4" fillId="2" borderId="20" xfId="0" applyNumberFormat="1" applyFont="1" applyFill="1" applyBorder="1" applyAlignment="1" applyProtection="1">
      <alignment horizontal="center" vertical="top"/>
      <protection locked="0"/>
    </xf>
    <xf numFmtId="0" fontId="0" fillId="2" borderId="2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25" xfId="0" applyFont="1" applyFill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/>
      <protection locked="0"/>
    </xf>
    <xf numFmtId="0" fontId="3" fillId="2" borderId="26" xfId="0" applyFont="1" applyFill="1" applyBorder="1" applyAlignment="1" applyProtection="1">
      <alignment horizontal="left" vertical="top"/>
      <protection locked="0"/>
    </xf>
    <xf numFmtId="0" fontId="4" fillId="2" borderId="25" xfId="0" applyFont="1" applyFill="1" applyBorder="1" applyAlignment="1" applyProtection="1">
      <alignment horizontal="left" vertical="top"/>
      <protection locked="0"/>
    </xf>
    <xf numFmtId="0" fontId="4" fillId="2" borderId="1" xfId="0" applyFont="1" applyFill="1" applyBorder="1" applyAlignment="1" applyProtection="1">
      <alignment horizontal="left" vertical="top"/>
      <protection locked="0"/>
    </xf>
    <xf numFmtId="0" fontId="4" fillId="2" borderId="26" xfId="0" applyFont="1" applyFill="1" applyBorder="1" applyAlignment="1" applyProtection="1">
      <alignment horizontal="left" vertical="top"/>
      <protection locked="0"/>
    </xf>
    <xf numFmtId="0" fontId="2" fillId="2" borderId="25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2" fillId="2" borderId="26" xfId="0" applyFont="1" applyFill="1" applyBorder="1" applyAlignment="1" applyProtection="1">
      <alignment horizontal="center" vertical="top"/>
      <protection locked="0"/>
    </xf>
    <xf numFmtId="0" fontId="5" fillId="2" borderId="25" xfId="0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 applyProtection="1">
      <alignment horizontal="left" vertical="top"/>
      <protection locked="0"/>
    </xf>
    <xf numFmtId="0" fontId="5" fillId="2" borderId="26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2" fillId="2" borderId="27" xfId="0" applyFont="1" applyFill="1" applyBorder="1" applyAlignment="1" applyProtection="1">
      <alignment horizontal="center" vertical="top"/>
      <protection locked="0"/>
    </xf>
    <xf numFmtId="0" fontId="2" fillId="2" borderId="28" xfId="0" applyFont="1" applyFill="1" applyBorder="1" applyAlignment="1" applyProtection="1">
      <alignment horizontal="center" vertical="top"/>
      <protection locked="0"/>
    </xf>
    <xf numFmtId="0" fontId="2" fillId="2" borderId="29" xfId="0" applyFont="1" applyFill="1" applyBorder="1" applyAlignment="1" applyProtection="1">
      <alignment horizontal="center" vertical="top"/>
      <protection locked="0"/>
    </xf>
    <xf numFmtId="0" fontId="0" fillId="2" borderId="1" xfId="0" applyFill="1" applyBorder="1"/>
    <xf numFmtId="4" fontId="3" fillId="2" borderId="26" xfId="0" applyNumberFormat="1" applyFont="1" applyFill="1" applyBorder="1" applyAlignment="1" applyProtection="1">
      <alignment horizontal="right" vertical="top"/>
      <protection locked="0"/>
    </xf>
    <xf numFmtId="0" fontId="3" fillId="2" borderId="25" xfId="0" applyFont="1" applyFill="1" applyBorder="1" applyAlignment="1" applyProtection="1">
      <alignment horizontal="left" vertical="top"/>
      <protection locked="0"/>
    </xf>
    <xf numFmtId="0" fontId="3" fillId="2" borderId="30" xfId="0" applyFont="1" applyFill="1" applyBorder="1" applyAlignment="1" applyProtection="1">
      <alignment horizontal="center" vertical="top"/>
      <protection locked="0"/>
    </xf>
    <xf numFmtId="0" fontId="2" fillId="2" borderId="25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26" xfId="0" applyFont="1" applyFill="1" applyBorder="1" applyAlignment="1" applyProtection="1">
      <alignment horizontal="left" vertical="top"/>
      <protection locked="0"/>
    </xf>
    <xf numFmtId="0" fontId="2" fillId="2" borderId="27" xfId="0" applyFont="1" applyFill="1" applyBorder="1" applyAlignment="1" applyProtection="1">
      <alignment horizontal="left" vertical="top"/>
      <protection locked="0"/>
    </xf>
    <xf numFmtId="0" fontId="2" fillId="2" borderId="28" xfId="0" applyFont="1" applyFill="1" applyBorder="1" applyAlignment="1" applyProtection="1">
      <alignment horizontal="left" vertical="top"/>
      <protection locked="0"/>
    </xf>
    <xf numFmtId="0" fontId="2" fillId="2" borderId="29" xfId="0" applyFont="1" applyFill="1" applyBorder="1" applyAlignment="1" applyProtection="1">
      <alignment horizontal="left" vertical="top"/>
      <protection locked="0"/>
    </xf>
    <xf numFmtId="4" fontId="3" fillId="2" borderId="30" xfId="0" applyNumberFormat="1" applyFont="1" applyFill="1" applyBorder="1" applyAlignment="1" applyProtection="1">
      <alignment horizontal="right" vertical="top"/>
      <protection locked="0"/>
    </xf>
    <xf numFmtId="0" fontId="2" fillId="2" borderId="1" xfId="0" applyFont="1" applyFill="1" applyBorder="1" applyAlignment="1" applyProtection="1">
      <alignment horizontal="right" vertical="top"/>
      <protection locked="0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2" borderId="28" xfId="0" applyFont="1" applyFill="1" applyBorder="1" applyAlignment="1" applyProtection="1">
      <alignment horizontal="center" vertical="top"/>
      <protection locked="0"/>
    </xf>
    <xf numFmtId="0" fontId="4" fillId="2" borderId="29" xfId="0" applyFont="1" applyFill="1" applyBorder="1" applyAlignment="1" applyProtection="1">
      <alignment horizontal="center" vertical="top"/>
      <protection locked="0"/>
    </xf>
    <xf numFmtId="0" fontId="4" fillId="2" borderId="31" xfId="0" applyFont="1" applyFill="1" applyBorder="1" applyAlignment="1" applyProtection="1">
      <alignment horizontal="center" vertical="top"/>
      <protection locked="0"/>
    </xf>
    <xf numFmtId="0" fontId="4" fillId="2" borderId="35" xfId="0" applyFont="1" applyFill="1" applyBorder="1" applyAlignment="1" applyProtection="1">
      <alignment horizontal="center" vertical="top"/>
      <protection locked="0"/>
    </xf>
    <xf numFmtId="0" fontId="4" fillId="2" borderId="27" xfId="0" applyFont="1" applyFill="1" applyBorder="1" applyAlignment="1" applyProtection="1">
      <alignment horizontal="center" vertical="top"/>
      <protection locked="0"/>
    </xf>
    <xf numFmtId="0" fontId="4" fillId="2" borderId="34" xfId="0" applyFont="1" applyFill="1" applyBorder="1" applyAlignment="1" applyProtection="1">
      <alignment horizontal="center" vertical="top"/>
      <protection locked="0"/>
    </xf>
    <xf numFmtId="0" fontId="1" fillId="2" borderId="20" xfId="0" applyFont="1" applyFill="1" applyBorder="1" applyAlignment="1" applyProtection="1">
      <alignment horizontal="center" vertical="top"/>
      <protection locked="0"/>
    </xf>
    <xf numFmtId="14" fontId="2" fillId="2" borderId="20" xfId="0" applyNumberFormat="1" applyFont="1" applyFill="1" applyBorder="1" applyAlignment="1" applyProtection="1">
      <alignment horizontal="center" vertical="top" wrapText="1"/>
      <protection locked="0"/>
    </xf>
    <xf numFmtId="0" fontId="2" fillId="2" borderId="20" xfId="0" applyFont="1" applyFill="1" applyBorder="1" applyAlignment="1" applyProtection="1">
      <alignment horizontal="center" vertical="top" wrapText="1"/>
      <protection locked="0"/>
    </xf>
    <xf numFmtId="0" fontId="3" fillId="2" borderId="20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L69"/>
  <sheetViews>
    <sheetView tabSelected="1" zoomScale="160" zoomScaleNormal="160" workbookViewId="0">
      <selection activeCell="M10" sqref="M10"/>
    </sheetView>
  </sheetViews>
  <sheetFormatPr defaultRowHeight="12.75"/>
  <cols>
    <col min="1" max="1" width="9.140625" style="2"/>
    <col min="2" max="2" width="9.140625" style="1"/>
    <col min="3" max="6" width="9.140625" style="2"/>
    <col min="7" max="7" width="6.140625" style="2" customWidth="1"/>
    <col min="8" max="9" width="9.140625" style="2"/>
    <col min="10" max="10" width="10.140625" style="2" customWidth="1"/>
    <col min="11" max="11" width="10.140625" style="2" bestFit="1" customWidth="1"/>
    <col min="12" max="12" width="10.140625" style="2" customWidth="1"/>
    <col min="13" max="16384" width="9.140625" style="2"/>
  </cols>
  <sheetData>
    <row r="2" spans="2:12">
      <c r="B2" s="85" t="s">
        <v>0</v>
      </c>
      <c r="C2" s="85"/>
      <c r="D2" s="85"/>
      <c r="E2" s="85"/>
      <c r="F2" s="85"/>
      <c r="G2" s="85"/>
      <c r="H2" s="85"/>
      <c r="I2" s="85"/>
      <c r="J2" s="85"/>
      <c r="K2" s="85"/>
      <c r="L2" s="86" t="s">
        <v>49</v>
      </c>
    </row>
    <row r="3" spans="2:12">
      <c r="B3" s="85"/>
      <c r="C3" s="85"/>
      <c r="D3" s="85"/>
      <c r="E3" s="85"/>
      <c r="F3" s="85"/>
      <c r="G3" s="85"/>
      <c r="H3" s="85"/>
      <c r="I3" s="85"/>
      <c r="J3" s="85"/>
      <c r="K3" s="85"/>
      <c r="L3" s="87"/>
    </row>
    <row r="4" spans="2:12">
      <c r="B4" s="88" t="s">
        <v>47</v>
      </c>
      <c r="C4" s="88"/>
      <c r="D4" s="88"/>
      <c r="E4" s="88"/>
      <c r="F4" s="88"/>
      <c r="G4" s="88"/>
      <c r="H4" s="88" t="s">
        <v>50</v>
      </c>
      <c r="I4" s="88"/>
      <c r="J4" s="88"/>
      <c r="K4" s="88"/>
      <c r="L4" s="88"/>
    </row>
    <row r="5" spans="2:12">
      <c r="B5" s="88" t="s">
        <v>48</v>
      </c>
      <c r="C5" s="88"/>
      <c r="D5" s="88"/>
      <c r="E5" s="88"/>
      <c r="F5" s="88"/>
      <c r="G5" s="88"/>
      <c r="H5" s="88" t="s">
        <v>51</v>
      </c>
      <c r="I5" s="88"/>
      <c r="J5" s="88"/>
      <c r="K5" s="88"/>
      <c r="L5" s="88"/>
    </row>
    <row r="6" spans="2:12">
      <c r="B6" s="40"/>
      <c r="C6" s="40"/>
      <c r="D6" s="40"/>
      <c r="E6" s="40"/>
      <c r="F6" s="40"/>
      <c r="G6" s="40"/>
      <c r="H6" s="40"/>
      <c r="I6" s="40"/>
      <c r="J6" s="32" t="s">
        <v>1</v>
      </c>
      <c r="K6" s="32"/>
      <c r="L6" s="32"/>
    </row>
    <row r="7" spans="2:12">
      <c r="B7" s="62" t="s">
        <v>2</v>
      </c>
      <c r="C7" s="63"/>
      <c r="D7" s="63"/>
      <c r="E7" s="63"/>
      <c r="F7" s="63"/>
      <c r="G7" s="64"/>
      <c r="H7" s="31" t="s">
        <v>3</v>
      </c>
      <c r="I7" s="31" t="s">
        <v>4</v>
      </c>
      <c r="J7" s="31" t="s">
        <v>5</v>
      </c>
      <c r="K7" s="31" t="s">
        <v>6</v>
      </c>
      <c r="L7" s="33" t="s">
        <v>38</v>
      </c>
    </row>
    <row r="8" spans="2:12">
      <c r="B8" s="42" t="s">
        <v>7</v>
      </c>
      <c r="C8" s="43"/>
      <c r="D8" s="43"/>
      <c r="E8" s="43"/>
      <c r="F8" s="43"/>
      <c r="G8" s="43"/>
      <c r="H8" s="43"/>
      <c r="I8" s="43"/>
      <c r="J8" s="43"/>
      <c r="K8" s="43"/>
      <c r="L8" s="44"/>
    </row>
    <row r="9" spans="2:12">
      <c r="B9" s="45" t="s">
        <v>22</v>
      </c>
      <c r="C9" s="46"/>
      <c r="D9" s="46"/>
      <c r="E9" s="46"/>
      <c r="F9" s="46"/>
      <c r="G9" s="47"/>
      <c r="H9" s="34">
        <v>19.11</v>
      </c>
      <c r="I9" s="35" t="s">
        <v>8</v>
      </c>
      <c r="J9" s="36"/>
      <c r="K9" s="36"/>
      <c r="L9" s="37"/>
    </row>
    <row r="10" spans="2:12">
      <c r="B10" s="48" t="s">
        <v>9</v>
      </c>
      <c r="C10" s="49"/>
      <c r="D10" s="49"/>
      <c r="E10" s="49"/>
      <c r="F10" s="49"/>
      <c r="G10" s="49"/>
      <c r="H10" s="49"/>
      <c r="I10" s="49"/>
      <c r="J10" s="49"/>
      <c r="K10" s="49"/>
      <c r="L10" s="50"/>
    </row>
    <row r="11" spans="2:12">
      <c r="B11" s="51" t="s">
        <v>23</v>
      </c>
      <c r="C11" s="52"/>
      <c r="D11" s="52"/>
      <c r="E11" s="52"/>
      <c r="F11" s="52"/>
      <c r="G11" s="53"/>
      <c r="H11" s="34">
        <v>10.5</v>
      </c>
      <c r="I11" s="35" t="s">
        <v>8</v>
      </c>
      <c r="J11" s="36"/>
      <c r="K11" s="36"/>
      <c r="L11" s="37"/>
    </row>
    <row r="12" spans="2:12">
      <c r="B12" s="48" t="s">
        <v>9</v>
      </c>
      <c r="C12" s="49"/>
      <c r="D12" s="49"/>
      <c r="E12" s="49"/>
      <c r="F12" s="49"/>
      <c r="G12" s="49"/>
      <c r="H12" s="49"/>
      <c r="I12" s="49"/>
      <c r="J12" s="49"/>
      <c r="K12" s="49"/>
      <c r="L12" s="50"/>
    </row>
    <row r="13" spans="2:12">
      <c r="B13" s="45" t="s">
        <v>24</v>
      </c>
      <c r="C13" s="46"/>
      <c r="D13" s="46"/>
      <c r="E13" s="46"/>
      <c r="F13" s="46"/>
      <c r="G13" s="47"/>
      <c r="H13" s="38">
        <v>4.8</v>
      </c>
      <c r="I13" s="35" t="s">
        <v>8</v>
      </c>
      <c r="J13" s="36"/>
      <c r="K13" s="36"/>
      <c r="L13" s="37"/>
    </row>
    <row r="14" spans="2:12">
      <c r="B14" s="48" t="s">
        <v>9</v>
      </c>
      <c r="C14" s="49"/>
      <c r="D14" s="49"/>
      <c r="E14" s="49"/>
      <c r="F14" s="49"/>
      <c r="G14" s="49"/>
      <c r="H14" s="49"/>
      <c r="I14" s="49"/>
      <c r="J14" s="49"/>
      <c r="K14" s="49"/>
      <c r="L14" s="50"/>
    </row>
    <row r="15" spans="2:12">
      <c r="B15" s="45" t="s">
        <v>25</v>
      </c>
      <c r="C15" s="46"/>
      <c r="D15" s="46"/>
      <c r="E15" s="46"/>
      <c r="F15" s="46"/>
      <c r="G15" s="47"/>
      <c r="H15" s="38">
        <v>1</v>
      </c>
      <c r="I15" s="35" t="s">
        <v>10</v>
      </c>
      <c r="J15" s="36"/>
      <c r="K15" s="36"/>
      <c r="L15" s="37"/>
    </row>
    <row r="16" spans="2:12">
      <c r="B16" s="55" t="s">
        <v>9</v>
      </c>
      <c r="C16" s="56"/>
      <c r="D16" s="56"/>
      <c r="E16" s="56"/>
      <c r="F16" s="56"/>
      <c r="G16" s="56"/>
      <c r="H16" s="56"/>
      <c r="I16" s="56"/>
      <c r="J16" s="56"/>
      <c r="K16" s="56"/>
      <c r="L16" s="57"/>
    </row>
    <row r="17" spans="2:12">
      <c r="B17" s="60" t="s">
        <v>11</v>
      </c>
      <c r="C17" s="58"/>
      <c r="D17" s="58"/>
      <c r="E17" s="58"/>
      <c r="F17" s="58"/>
      <c r="G17" s="58"/>
      <c r="H17" s="41"/>
      <c r="I17" s="54" t="s">
        <v>9</v>
      </c>
      <c r="J17" s="3"/>
      <c r="K17" s="3"/>
      <c r="L17" s="59"/>
    </row>
    <row r="18" spans="2:12">
      <c r="B18" s="42" t="s">
        <v>12</v>
      </c>
      <c r="C18" s="43"/>
      <c r="D18" s="43"/>
      <c r="E18" s="43"/>
      <c r="F18" s="43"/>
      <c r="G18" s="43"/>
      <c r="H18" s="43"/>
      <c r="I18" s="43"/>
      <c r="J18" s="43"/>
      <c r="K18" s="43"/>
      <c r="L18" s="44"/>
    </row>
    <row r="19" spans="2:12">
      <c r="B19" s="45" t="s">
        <v>13</v>
      </c>
      <c r="C19" s="46"/>
      <c r="D19" s="46"/>
      <c r="E19" s="46"/>
      <c r="F19" s="46"/>
      <c r="G19" s="47"/>
      <c r="H19" s="38">
        <v>2</v>
      </c>
      <c r="I19" s="35" t="s">
        <v>10</v>
      </c>
      <c r="J19" s="36"/>
      <c r="K19" s="36"/>
      <c r="L19" s="37"/>
    </row>
    <row r="20" spans="2:12">
      <c r="B20" s="62" t="s">
        <v>9</v>
      </c>
      <c r="C20" s="63"/>
      <c r="D20" s="63"/>
      <c r="E20" s="63"/>
      <c r="F20" s="63"/>
      <c r="G20" s="63"/>
      <c r="H20" s="63"/>
      <c r="I20" s="63"/>
      <c r="J20" s="63"/>
      <c r="K20" s="63"/>
      <c r="L20" s="64"/>
    </row>
    <row r="21" spans="2:12">
      <c r="B21" s="45" t="s">
        <v>26</v>
      </c>
      <c r="C21" s="46"/>
      <c r="D21" s="46"/>
      <c r="E21" s="46"/>
      <c r="F21" s="46"/>
      <c r="G21" s="47"/>
      <c r="H21" s="38">
        <v>2</v>
      </c>
      <c r="I21" s="35" t="s">
        <v>8</v>
      </c>
      <c r="J21" s="36"/>
      <c r="K21" s="36"/>
      <c r="L21" s="37"/>
    </row>
    <row r="22" spans="2:12">
      <c r="B22" s="62" t="s">
        <v>9</v>
      </c>
      <c r="C22" s="63"/>
      <c r="D22" s="63"/>
      <c r="E22" s="63"/>
      <c r="F22" s="63"/>
      <c r="G22" s="63"/>
      <c r="H22" s="63"/>
      <c r="I22" s="63"/>
      <c r="J22" s="63"/>
      <c r="K22" s="63"/>
      <c r="L22" s="64"/>
    </row>
    <row r="23" spans="2:12">
      <c r="B23" s="45" t="s">
        <v>24</v>
      </c>
      <c r="C23" s="46"/>
      <c r="D23" s="46"/>
      <c r="E23" s="46"/>
      <c r="F23" s="46"/>
      <c r="G23" s="47"/>
      <c r="H23" s="38">
        <v>3.4</v>
      </c>
      <c r="I23" s="35" t="s">
        <v>8</v>
      </c>
      <c r="J23" s="36"/>
      <c r="K23" s="36"/>
      <c r="L23" s="37"/>
    </row>
    <row r="24" spans="2:12">
      <c r="B24" s="65" t="s">
        <v>9</v>
      </c>
      <c r="C24" s="66"/>
      <c r="D24" s="66"/>
      <c r="E24" s="66"/>
      <c r="F24" s="66"/>
      <c r="G24" s="66"/>
      <c r="H24" s="66"/>
      <c r="I24" s="66"/>
      <c r="J24" s="66"/>
      <c r="K24" s="66"/>
      <c r="L24" s="67"/>
    </row>
    <row r="25" spans="2:12">
      <c r="B25" s="60" t="s">
        <v>14</v>
      </c>
      <c r="C25" s="58"/>
      <c r="D25" s="58"/>
      <c r="E25" s="58"/>
      <c r="F25" s="58"/>
      <c r="G25" s="58"/>
      <c r="H25" s="41"/>
      <c r="I25" s="54" t="s">
        <v>9</v>
      </c>
      <c r="J25" s="3"/>
      <c r="K25" s="3"/>
      <c r="L25" s="59"/>
    </row>
    <row r="26" spans="2:12">
      <c r="B26" s="42" t="s">
        <v>15</v>
      </c>
      <c r="C26" s="43"/>
      <c r="D26" s="43"/>
      <c r="E26" s="43"/>
      <c r="F26" s="43"/>
      <c r="G26" s="43"/>
      <c r="H26" s="43"/>
      <c r="I26" s="43"/>
      <c r="J26" s="43"/>
      <c r="K26" s="43"/>
      <c r="L26" s="44"/>
    </row>
    <row r="27" spans="2:12">
      <c r="B27" s="42" t="s">
        <v>16</v>
      </c>
      <c r="C27" s="43"/>
      <c r="D27" s="43"/>
      <c r="E27" s="43"/>
      <c r="F27" s="43"/>
      <c r="G27" s="43"/>
      <c r="H27" s="43"/>
      <c r="I27" s="43"/>
      <c r="J27" s="43"/>
      <c r="K27" s="43"/>
      <c r="L27" s="44"/>
    </row>
    <row r="28" spans="2:12">
      <c r="B28" s="45" t="s">
        <v>27</v>
      </c>
      <c r="C28" s="46"/>
      <c r="D28" s="46"/>
      <c r="E28" s="46"/>
      <c r="F28" s="46"/>
      <c r="G28" s="47"/>
      <c r="H28" s="34">
        <v>80</v>
      </c>
      <c r="I28" s="35" t="s">
        <v>17</v>
      </c>
      <c r="J28" s="36"/>
      <c r="K28" s="36"/>
      <c r="L28" s="37"/>
    </row>
    <row r="29" spans="2:12">
      <c r="B29" s="62" t="s">
        <v>9</v>
      </c>
      <c r="C29" s="63"/>
      <c r="D29" s="63"/>
      <c r="E29" s="63"/>
      <c r="F29" s="63"/>
      <c r="G29" s="63"/>
      <c r="H29" s="63"/>
      <c r="I29" s="63"/>
      <c r="J29" s="63"/>
      <c r="K29" s="63"/>
      <c r="L29" s="64"/>
    </row>
    <row r="30" spans="2:12">
      <c r="B30" s="45" t="s">
        <v>28</v>
      </c>
      <c r="C30" s="46"/>
      <c r="D30" s="46"/>
      <c r="E30" s="46"/>
      <c r="F30" s="46"/>
      <c r="G30" s="47"/>
      <c r="H30" s="34">
        <v>40</v>
      </c>
      <c r="I30" s="35" t="s">
        <v>17</v>
      </c>
      <c r="J30" s="36"/>
      <c r="K30" s="36"/>
      <c r="L30" s="37"/>
    </row>
    <row r="31" spans="2:12">
      <c r="B31" s="48" t="s">
        <v>9</v>
      </c>
      <c r="C31" s="49"/>
      <c r="D31" s="49"/>
      <c r="E31" s="49"/>
      <c r="F31" s="49"/>
      <c r="G31" s="49"/>
      <c r="H31" s="49"/>
      <c r="I31" s="49"/>
      <c r="J31" s="49"/>
      <c r="K31" s="49"/>
      <c r="L31" s="50"/>
    </row>
    <row r="32" spans="2:12">
      <c r="B32" s="45" t="s">
        <v>29</v>
      </c>
      <c r="C32" s="46"/>
      <c r="D32" s="46"/>
      <c r="E32" s="46"/>
      <c r="F32" s="46"/>
      <c r="G32" s="47"/>
      <c r="H32" s="38">
        <v>1</v>
      </c>
      <c r="I32" s="35" t="s">
        <v>10</v>
      </c>
      <c r="J32" s="36"/>
      <c r="K32" s="36"/>
      <c r="L32" s="37"/>
    </row>
    <row r="33" spans="2:12">
      <c r="B33" s="48" t="s">
        <v>9</v>
      </c>
      <c r="C33" s="49"/>
      <c r="D33" s="49"/>
      <c r="E33" s="49"/>
      <c r="F33" s="49"/>
      <c r="G33" s="49"/>
      <c r="H33" s="49"/>
      <c r="I33" s="49"/>
      <c r="J33" s="49"/>
      <c r="K33" s="49"/>
      <c r="L33" s="50"/>
    </row>
    <row r="34" spans="2:12">
      <c r="B34" s="45" t="s">
        <v>30</v>
      </c>
      <c r="C34" s="46"/>
      <c r="D34" s="46"/>
      <c r="E34" s="46"/>
      <c r="F34" s="46"/>
      <c r="G34" s="47"/>
      <c r="H34" s="38">
        <v>1</v>
      </c>
      <c r="I34" s="35" t="s">
        <v>10</v>
      </c>
      <c r="J34" s="36"/>
      <c r="K34" s="36"/>
      <c r="L34" s="37"/>
    </row>
    <row r="35" spans="2:12">
      <c r="B35" s="48" t="s">
        <v>9</v>
      </c>
      <c r="C35" s="49"/>
      <c r="D35" s="49"/>
      <c r="E35" s="49"/>
      <c r="F35" s="49"/>
      <c r="G35" s="49"/>
      <c r="H35" s="49"/>
      <c r="I35" s="49"/>
      <c r="J35" s="49"/>
      <c r="K35" s="49"/>
      <c r="L35" s="50"/>
    </row>
    <row r="36" spans="2:12">
      <c r="B36" s="45" t="s">
        <v>31</v>
      </c>
      <c r="C36" s="46"/>
      <c r="D36" s="46"/>
      <c r="E36" s="46"/>
      <c r="F36" s="46"/>
      <c r="G36" s="47"/>
      <c r="H36" s="38">
        <v>5</v>
      </c>
      <c r="I36" s="35" t="s">
        <v>10</v>
      </c>
      <c r="J36" s="36"/>
      <c r="K36" s="36"/>
      <c r="L36" s="37"/>
    </row>
    <row r="37" spans="2:12">
      <c r="B37" s="62" t="s">
        <v>9</v>
      </c>
      <c r="C37" s="63"/>
      <c r="D37" s="63"/>
      <c r="E37" s="63"/>
      <c r="F37" s="63"/>
      <c r="G37" s="63"/>
      <c r="H37" s="63"/>
      <c r="I37" s="63"/>
      <c r="J37" s="63"/>
      <c r="K37" s="63"/>
      <c r="L37" s="64"/>
    </row>
    <row r="38" spans="2:12">
      <c r="B38" s="45" t="s">
        <v>32</v>
      </c>
      <c r="C38" s="46"/>
      <c r="D38" s="46"/>
      <c r="E38" s="46"/>
      <c r="F38" s="46"/>
      <c r="G38" s="47"/>
      <c r="H38" s="38">
        <v>1</v>
      </c>
      <c r="I38" s="35" t="s">
        <v>10</v>
      </c>
      <c r="J38" s="36"/>
      <c r="K38" s="36"/>
      <c r="L38" s="37"/>
    </row>
    <row r="39" spans="2:12">
      <c r="B39" s="62" t="s">
        <v>9</v>
      </c>
      <c r="C39" s="63"/>
      <c r="D39" s="63"/>
      <c r="E39" s="63"/>
      <c r="F39" s="63"/>
      <c r="G39" s="63"/>
      <c r="H39" s="63"/>
      <c r="I39" s="63"/>
      <c r="J39" s="63"/>
      <c r="K39" s="63"/>
      <c r="L39" s="64"/>
    </row>
    <row r="40" spans="2:12">
      <c r="B40" s="45" t="s">
        <v>33</v>
      </c>
      <c r="C40" s="46"/>
      <c r="D40" s="46"/>
      <c r="E40" s="46"/>
      <c r="F40" s="46"/>
      <c r="G40" s="47"/>
      <c r="H40" s="34">
        <v>32</v>
      </c>
      <c r="I40" s="35" t="s">
        <v>17</v>
      </c>
      <c r="J40" s="36"/>
      <c r="K40" s="36"/>
      <c r="L40" s="37"/>
    </row>
    <row r="41" spans="2:12">
      <c r="B41" s="62" t="s">
        <v>9</v>
      </c>
      <c r="C41" s="63"/>
      <c r="D41" s="63"/>
      <c r="E41" s="63"/>
      <c r="F41" s="63"/>
      <c r="G41" s="63"/>
      <c r="H41" s="63"/>
      <c r="I41" s="63"/>
      <c r="J41" s="63"/>
      <c r="K41" s="63"/>
      <c r="L41" s="64"/>
    </row>
    <row r="42" spans="2:12">
      <c r="B42" s="45" t="s">
        <v>34</v>
      </c>
      <c r="C42" s="46"/>
      <c r="D42" s="46"/>
      <c r="E42" s="46"/>
      <c r="F42" s="46"/>
      <c r="G42" s="47"/>
      <c r="H42" s="38">
        <v>3</v>
      </c>
      <c r="I42" s="35" t="s">
        <v>10</v>
      </c>
      <c r="J42" s="36"/>
      <c r="K42" s="36"/>
      <c r="L42" s="37"/>
    </row>
    <row r="43" spans="2:12">
      <c r="B43" s="62" t="s">
        <v>9</v>
      </c>
      <c r="C43" s="63"/>
      <c r="D43" s="63"/>
      <c r="E43" s="63"/>
      <c r="F43" s="63"/>
      <c r="G43" s="63"/>
      <c r="H43" s="63"/>
      <c r="I43" s="63"/>
      <c r="J43" s="63"/>
      <c r="K43" s="63"/>
      <c r="L43" s="64"/>
    </row>
    <row r="44" spans="2:12">
      <c r="B44" s="45" t="s">
        <v>35</v>
      </c>
      <c r="C44" s="46"/>
      <c r="D44" s="46"/>
      <c r="E44" s="46"/>
      <c r="F44" s="46"/>
      <c r="G44" s="47"/>
      <c r="H44" s="38">
        <v>4</v>
      </c>
      <c r="I44" s="35" t="s">
        <v>10</v>
      </c>
      <c r="J44" s="36"/>
      <c r="K44" s="36"/>
      <c r="L44" s="37"/>
    </row>
    <row r="45" spans="2:12">
      <c r="B45" s="48" t="s">
        <v>9</v>
      </c>
      <c r="C45" s="49"/>
      <c r="D45" s="49"/>
      <c r="E45" s="49"/>
      <c r="F45" s="49"/>
      <c r="G45" s="49"/>
      <c r="H45" s="49"/>
      <c r="I45" s="49"/>
      <c r="J45" s="49"/>
      <c r="K45" s="49"/>
      <c r="L45" s="50"/>
    </row>
    <row r="46" spans="2:12">
      <c r="B46" s="45" t="s">
        <v>36</v>
      </c>
      <c r="C46" s="46"/>
      <c r="D46" s="46"/>
      <c r="E46" s="46"/>
      <c r="F46" s="46"/>
      <c r="G46" s="47"/>
      <c r="H46" s="39">
        <v>260</v>
      </c>
      <c r="I46" s="35" t="s">
        <v>17</v>
      </c>
      <c r="J46" s="36"/>
      <c r="K46" s="36"/>
      <c r="L46" s="37"/>
    </row>
    <row r="47" spans="2:12">
      <c r="B47" s="48" t="s">
        <v>9</v>
      </c>
      <c r="C47" s="49"/>
      <c r="D47" s="49"/>
      <c r="E47" s="49"/>
      <c r="F47" s="49"/>
      <c r="G47" s="49"/>
      <c r="H47" s="49"/>
      <c r="I47" s="49"/>
      <c r="J47" s="49"/>
      <c r="K47" s="49"/>
      <c r="L47" s="50"/>
    </row>
    <row r="48" spans="2:12">
      <c r="B48" s="45" t="s">
        <v>37</v>
      </c>
      <c r="C48" s="46"/>
      <c r="D48" s="46"/>
      <c r="E48" s="46"/>
      <c r="F48" s="46"/>
      <c r="G48" s="47"/>
      <c r="H48" s="38">
        <v>5</v>
      </c>
      <c r="I48" s="35" t="s">
        <v>10</v>
      </c>
      <c r="J48" s="36"/>
      <c r="K48" s="36"/>
      <c r="L48" s="37"/>
    </row>
    <row r="49" spans="2:12">
      <c r="B49" s="55" t="s">
        <v>9</v>
      </c>
      <c r="C49" s="56"/>
      <c r="D49" s="56"/>
      <c r="E49" s="56"/>
      <c r="F49" s="56"/>
      <c r="G49" s="56"/>
      <c r="H49" s="56"/>
      <c r="I49" s="56"/>
      <c r="J49" s="56"/>
      <c r="K49" s="56"/>
      <c r="L49" s="57"/>
    </row>
    <row r="50" spans="2:12">
      <c r="B50" s="60" t="s">
        <v>18</v>
      </c>
      <c r="C50" s="58"/>
      <c r="D50" s="58"/>
      <c r="E50" s="58"/>
      <c r="F50" s="58"/>
      <c r="G50" s="58"/>
      <c r="H50" s="58"/>
      <c r="I50" s="69" t="s">
        <v>9</v>
      </c>
      <c r="J50" s="3"/>
      <c r="K50" s="3"/>
      <c r="L50" s="59"/>
    </row>
    <row r="51" spans="2:12">
      <c r="B51" s="61" t="s">
        <v>19</v>
      </c>
      <c r="C51" s="61"/>
      <c r="D51" s="61"/>
      <c r="E51" s="61"/>
      <c r="F51" s="61"/>
      <c r="G51" s="61"/>
      <c r="H51" s="61"/>
      <c r="I51" s="61"/>
      <c r="J51" s="68"/>
      <c r="K51" s="68"/>
      <c r="L51" s="68"/>
    </row>
    <row r="52" spans="2:12">
      <c r="B52" s="70"/>
      <c r="C52" s="71"/>
      <c r="D52" s="71"/>
      <c r="E52" s="71"/>
      <c r="F52" s="71"/>
      <c r="G52" s="71"/>
      <c r="H52" s="71"/>
      <c r="I52" s="71"/>
      <c r="J52" s="71"/>
      <c r="K52" s="71"/>
      <c r="L52" s="72"/>
    </row>
    <row r="53" spans="2:12">
      <c r="B53" s="73"/>
      <c r="C53" s="74"/>
      <c r="D53" s="74"/>
      <c r="E53" s="74"/>
      <c r="F53" s="74"/>
      <c r="G53" s="74"/>
      <c r="H53" s="74"/>
      <c r="I53" s="74"/>
      <c r="J53" s="74"/>
      <c r="K53" s="74"/>
      <c r="L53" s="75"/>
    </row>
    <row r="54" spans="2:12">
      <c r="B54" s="73"/>
      <c r="C54" s="74"/>
      <c r="D54" s="74"/>
      <c r="E54" s="74"/>
      <c r="F54" s="74"/>
      <c r="G54" s="74"/>
      <c r="H54" s="74"/>
      <c r="I54" s="74"/>
      <c r="J54" s="74"/>
      <c r="K54" s="74"/>
      <c r="L54" s="75"/>
    </row>
    <row r="55" spans="2:12">
      <c r="B55" s="73"/>
      <c r="C55" s="74"/>
      <c r="D55" s="74"/>
      <c r="E55" s="74"/>
      <c r="F55" s="74"/>
      <c r="G55" s="74"/>
      <c r="H55" s="74"/>
      <c r="I55" s="74"/>
      <c r="J55" s="74"/>
      <c r="K55" s="74"/>
      <c r="L55" s="75"/>
    </row>
    <row r="56" spans="2:12">
      <c r="B56" s="73"/>
      <c r="C56" s="74"/>
      <c r="D56" s="74"/>
      <c r="E56" s="74"/>
      <c r="F56" s="74"/>
      <c r="G56" s="74"/>
      <c r="H56" s="74"/>
      <c r="I56" s="74"/>
      <c r="J56" s="74"/>
      <c r="K56" s="74"/>
      <c r="L56" s="75"/>
    </row>
    <row r="57" spans="2:12">
      <c r="B57" s="73"/>
      <c r="C57" s="74"/>
      <c r="D57" s="74"/>
      <c r="E57" s="74"/>
      <c r="F57" s="74"/>
      <c r="G57" s="74"/>
      <c r="H57" s="74"/>
      <c r="I57" s="74"/>
      <c r="J57" s="74"/>
      <c r="K57" s="74"/>
      <c r="L57" s="75"/>
    </row>
    <row r="58" spans="2:12">
      <c r="B58" s="73"/>
      <c r="C58" s="74"/>
      <c r="D58" s="74"/>
      <c r="E58" s="74"/>
      <c r="F58" s="74"/>
      <c r="G58" s="74"/>
      <c r="H58" s="74"/>
      <c r="I58" s="74"/>
      <c r="J58" s="74"/>
      <c r="K58" s="74"/>
      <c r="L58" s="75"/>
    </row>
    <row r="59" spans="2:12">
      <c r="B59" s="73"/>
      <c r="C59" s="74"/>
      <c r="D59" s="74"/>
      <c r="E59" s="74"/>
      <c r="F59" s="74"/>
      <c r="G59" s="74"/>
      <c r="H59" s="74"/>
      <c r="I59" s="74"/>
      <c r="J59" s="74"/>
      <c r="K59" s="74"/>
      <c r="L59" s="75"/>
    </row>
    <row r="60" spans="2:12">
      <c r="B60" s="73"/>
      <c r="C60" s="74"/>
      <c r="D60" s="74"/>
      <c r="E60" s="74"/>
      <c r="F60" s="74"/>
      <c r="G60" s="74"/>
      <c r="H60" s="74"/>
      <c r="I60" s="74"/>
      <c r="J60" s="74"/>
      <c r="K60" s="74"/>
      <c r="L60" s="75"/>
    </row>
    <row r="61" spans="2:12">
      <c r="B61" s="73"/>
      <c r="C61" s="74"/>
      <c r="D61" s="74"/>
      <c r="E61" s="74"/>
      <c r="F61" s="74"/>
      <c r="G61" s="74"/>
      <c r="H61" s="74"/>
      <c r="I61" s="74"/>
      <c r="J61" s="74"/>
      <c r="K61" s="74"/>
      <c r="L61" s="75"/>
    </row>
    <row r="62" spans="2:12">
      <c r="B62" s="73"/>
      <c r="C62" s="74"/>
      <c r="D62" s="74"/>
      <c r="E62" s="74"/>
      <c r="F62" s="74"/>
      <c r="G62" s="74"/>
      <c r="H62" s="74"/>
      <c r="I62" s="74"/>
      <c r="J62" s="74"/>
      <c r="K62" s="74"/>
      <c r="L62" s="75"/>
    </row>
    <row r="63" spans="2:12">
      <c r="B63" s="73"/>
      <c r="C63" s="74"/>
      <c r="D63" s="74"/>
      <c r="E63" s="74"/>
      <c r="F63" s="74"/>
      <c r="G63" s="74"/>
      <c r="H63" s="74"/>
      <c r="I63" s="74"/>
      <c r="J63" s="74"/>
      <c r="K63" s="74"/>
      <c r="L63" s="75"/>
    </row>
    <row r="64" spans="2:12">
      <c r="B64" s="73"/>
      <c r="C64" s="74"/>
      <c r="D64" s="74"/>
      <c r="E64" s="74"/>
      <c r="F64" s="74"/>
      <c r="G64" s="74"/>
      <c r="H64" s="74"/>
      <c r="I64" s="74"/>
      <c r="J64" s="74"/>
      <c r="K64" s="74"/>
      <c r="L64" s="75"/>
    </row>
    <row r="65" spans="2:12"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5"/>
    </row>
    <row r="66" spans="2:12">
      <c r="B66" s="73"/>
      <c r="C66" s="74"/>
      <c r="D66" s="74"/>
      <c r="E66" s="74"/>
      <c r="F66" s="74"/>
      <c r="G66" s="74"/>
      <c r="H66" s="74"/>
      <c r="I66" s="74"/>
      <c r="J66" s="74"/>
      <c r="K66" s="74"/>
      <c r="L66" s="75"/>
    </row>
    <row r="67" spans="2:12">
      <c r="B67" s="76"/>
      <c r="C67" s="77"/>
      <c r="D67" s="77"/>
      <c r="E67" s="77"/>
      <c r="F67" s="77"/>
      <c r="G67" s="77"/>
      <c r="H67" s="77"/>
      <c r="I67" s="77"/>
      <c r="J67" s="77"/>
      <c r="K67" s="77"/>
      <c r="L67" s="78"/>
    </row>
    <row r="68" spans="2:12">
      <c r="B68" s="83" t="s">
        <v>20</v>
      </c>
      <c r="C68" s="79"/>
      <c r="D68" s="79"/>
      <c r="E68" s="79"/>
      <c r="F68" s="79"/>
      <c r="G68" s="79"/>
      <c r="H68" s="79"/>
      <c r="I68" s="79"/>
      <c r="J68" s="79"/>
      <c r="K68" s="79"/>
      <c r="L68" s="80"/>
    </row>
    <row r="69" spans="2:12">
      <c r="B69" s="84" t="s">
        <v>21</v>
      </c>
      <c r="C69" s="81"/>
      <c r="D69" s="81"/>
      <c r="E69" s="81"/>
      <c r="F69" s="81"/>
      <c r="G69" s="81"/>
      <c r="H69" s="81"/>
      <c r="I69" s="81"/>
      <c r="J69" s="81"/>
      <c r="K69" s="81"/>
      <c r="L69" s="82"/>
    </row>
  </sheetData>
  <mergeCells count="53">
    <mergeCell ref="B49:L49"/>
    <mergeCell ref="B52:L67"/>
    <mergeCell ref="B4:G4"/>
    <mergeCell ref="B5:G5"/>
    <mergeCell ref="B2:K3"/>
    <mergeCell ref="L2:L3"/>
    <mergeCell ref="H4:L4"/>
    <mergeCell ref="H5:L5"/>
    <mergeCell ref="B6:I6"/>
    <mergeCell ref="B7:G7"/>
    <mergeCell ref="B43:L43"/>
    <mergeCell ref="B42:G42"/>
    <mergeCell ref="B44:G44"/>
    <mergeCell ref="B46:G46"/>
    <mergeCell ref="B48:G48"/>
    <mergeCell ref="B45:L45"/>
    <mergeCell ref="B47:L47"/>
    <mergeCell ref="B37:L37"/>
    <mergeCell ref="B38:G38"/>
    <mergeCell ref="B39:L39"/>
    <mergeCell ref="B40:G40"/>
    <mergeCell ref="B41:L41"/>
    <mergeCell ref="B32:G32"/>
    <mergeCell ref="B34:G34"/>
    <mergeCell ref="B33:L33"/>
    <mergeCell ref="B35:L35"/>
    <mergeCell ref="B36:G36"/>
    <mergeCell ref="B27:L27"/>
    <mergeCell ref="B28:G28"/>
    <mergeCell ref="B29:L29"/>
    <mergeCell ref="B31:L31"/>
    <mergeCell ref="B30:G30"/>
    <mergeCell ref="B22:L22"/>
    <mergeCell ref="B21:G21"/>
    <mergeCell ref="B23:G23"/>
    <mergeCell ref="B24:L24"/>
    <mergeCell ref="B26:L26"/>
    <mergeCell ref="B18:L18"/>
    <mergeCell ref="B19:G19"/>
    <mergeCell ref="B20:L20"/>
    <mergeCell ref="J6:L6"/>
    <mergeCell ref="B68:L68"/>
    <mergeCell ref="B69:L69"/>
    <mergeCell ref="B51:I51"/>
    <mergeCell ref="B8:L8"/>
    <mergeCell ref="B9:G9"/>
    <mergeCell ref="B10:L10"/>
    <mergeCell ref="B11:G11"/>
    <mergeCell ref="B12:L12"/>
    <mergeCell ref="B14:L14"/>
    <mergeCell ref="B13:G13"/>
    <mergeCell ref="B15:G15"/>
    <mergeCell ref="B16:L16"/>
  </mergeCells>
  <pageMargins left="0.74803149606299213" right="0.74803149606299213" top="0.59055118110236227" bottom="0.59055118110236227" header="0.51181102362204722" footer="0.51181102362204722"/>
  <pageSetup paperSize="9" scale="87" fitToHeight="2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8"/>
  <sheetViews>
    <sheetView workbookViewId="0">
      <selection activeCell="A2" sqref="A2:D27"/>
    </sheetView>
  </sheetViews>
  <sheetFormatPr defaultRowHeight="12.75"/>
  <cols>
    <col min="1" max="1" width="42.28515625" customWidth="1"/>
    <col min="2" max="4" width="16.85546875" customWidth="1"/>
    <col min="6" max="6" width="9.5703125" bestFit="1" customWidth="1"/>
    <col min="255" max="255" width="42.28515625" customWidth="1"/>
    <col min="256" max="256" width="16.85546875" customWidth="1"/>
  </cols>
  <sheetData>
    <row r="2" spans="1:4" ht="13.5" thickBot="1"/>
    <row r="3" spans="1:4" ht="13.5" thickBot="1">
      <c r="A3" s="22" t="s">
        <v>39</v>
      </c>
      <c r="B3" s="23"/>
      <c r="C3" s="23"/>
      <c r="D3" s="24"/>
    </row>
    <row r="4" spans="1:4">
      <c r="A4" s="25" t="s">
        <v>44</v>
      </c>
      <c r="B4" s="26"/>
      <c r="C4" s="26"/>
      <c r="D4" s="4"/>
    </row>
    <row r="5" spans="1:4">
      <c r="A5" s="27" t="s">
        <v>45</v>
      </c>
      <c r="B5" s="28"/>
      <c r="C5" s="28"/>
      <c r="D5" s="5"/>
    </row>
    <row r="6" spans="1:4" ht="13.5" thickBot="1">
      <c r="A6" s="29" t="s">
        <v>46</v>
      </c>
      <c r="B6" s="30"/>
      <c r="C6" s="30"/>
      <c r="D6" s="6"/>
    </row>
    <row r="7" spans="1:4" ht="13.5" thickBot="1"/>
    <row r="8" spans="1:4" ht="13.5" thickBot="1">
      <c r="A8" s="7" t="s">
        <v>40</v>
      </c>
      <c r="B8" s="8" t="s">
        <v>41</v>
      </c>
      <c r="C8" s="8" t="s">
        <v>42</v>
      </c>
      <c r="D8" s="9" t="s">
        <v>38</v>
      </c>
    </row>
    <row r="9" spans="1:4">
      <c r="A9" s="10" t="str">
        <f>ORÇAMENTO1!B8</f>
        <v xml:space="preserve"> 1. BANHEIROS INFANTIS</v>
      </c>
      <c r="B9" s="11">
        <f>D9</f>
        <v>0</v>
      </c>
      <c r="C9" s="11"/>
      <c r="D9" s="12">
        <f>ORÇAMENTO1!L17</f>
        <v>0</v>
      </c>
    </row>
    <row r="10" spans="1:4">
      <c r="A10" s="13" t="str">
        <f>ORÇAMENTO1!B18</f>
        <v xml:space="preserve"> 2. BANHEIROS FUNDAMENTAIS</v>
      </c>
      <c r="B10" s="14">
        <f>D10</f>
        <v>0</v>
      </c>
      <c r="C10" s="14"/>
      <c r="D10" s="15">
        <f>ORÇAMENTO1!L25</f>
        <v>0</v>
      </c>
    </row>
    <row r="11" spans="1:4">
      <c r="A11" s="13" t="str">
        <f>ORÇAMENTO1!B26</f>
        <v xml:space="preserve"> 3. ADEQUAÇÕES DAS INSTALAÇÕES ELÉTRICAS</v>
      </c>
      <c r="B11" s="14" t="e">
        <f>D11</f>
        <v>#REF!</v>
      </c>
      <c r="C11" s="14"/>
      <c r="D11" s="15" t="e">
        <f>ORÇAMENTO1!#REF!</f>
        <v>#REF!</v>
      </c>
    </row>
    <row r="12" spans="1:4" ht="13.5" thickBot="1">
      <c r="A12" s="16" t="s">
        <v>43</v>
      </c>
      <c r="B12" s="17" t="e">
        <f>SUM(B9:B11)</f>
        <v>#REF!</v>
      </c>
      <c r="C12" s="17">
        <f>SUM(C9:C11)</f>
        <v>0</v>
      </c>
      <c r="D12" s="18" t="e">
        <f>SUM(D9:D11)</f>
        <v>#REF!</v>
      </c>
    </row>
    <row r="16" spans="1:4">
      <c r="D16" s="19"/>
    </row>
    <row r="25" spans="4:4" ht="15">
      <c r="D25" s="20"/>
    </row>
    <row r="26" spans="4:4">
      <c r="D26" s="21"/>
    </row>
    <row r="27" spans="4:4">
      <c r="D27" s="21"/>
    </row>
    <row r="28" spans="4:4">
      <c r="D28" s="21"/>
    </row>
  </sheetData>
  <mergeCells count="4">
    <mergeCell ref="A3:D3"/>
    <mergeCell ref="A4:C4"/>
    <mergeCell ref="A5:C5"/>
    <mergeCell ref="A6:C6"/>
  </mergeCells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ORÇAMENTO1</vt:lpstr>
      <vt:lpstr>Plan1</vt:lpstr>
      <vt:lpstr>ORÇAMENTO1!Area_de_impressao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 Feil</dc:creator>
  <cp:lastModifiedBy>anna.bandeiras</cp:lastModifiedBy>
  <cp:lastPrinted>2021-09-08T17:09:04Z</cp:lastPrinted>
  <dcterms:created xsi:type="dcterms:W3CDTF">2021-08-19T18:03:36Z</dcterms:created>
  <dcterms:modified xsi:type="dcterms:W3CDTF">2021-09-08T19:12:09Z</dcterms:modified>
</cp:coreProperties>
</file>