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3040" windowHeight="9075"/>
  </bookViews>
  <sheets>
    <sheet name="Planilha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/>
  <c r="D13"/>
  <c r="B13"/>
</calcChain>
</file>

<file path=xl/sharedStrings.xml><?xml version="1.0" encoding="utf-8"?>
<sst xmlns="http://schemas.openxmlformats.org/spreadsheetml/2006/main" count="19" uniqueCount="9">
  <si>
    <t>Data Deposito Recurso</t>
  </si>
  <si>
    <t xml:space="preserve">             Valor</t>
  </si>
  <si>
    <t>Data Dep.Contrapartida</t>
  </si>
  <si>
    <t>Data Pagamento</t>
  </si>
  <si>
    <t xml:space="preserve">             NF</t>
  </si>
  <si>
    <t xml:space="preserve">              Valor </t>
  </si>
  <si>
    <t xml:space="preserve">    Recurso</t>
  </si>
  <si>
    <t xml:space="preserve">Credor: HP Construções  Eireli </t>
  </si>
  <si>
    <t xml:space="preserve">                                                           Credor 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</si>
</sst>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5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2" fontId="0" fillId="0" borderId="0" xfId="0" applyNumberFormat="1"/>
    <xf numFmtId="14" fontId="0" fillId="0" borderId="0" xfId="0" applyNumberFormat="1"/>
    <xf numFmtId="14" fontId="0" fillId="6" borderId="0" xfId="0" applyNumberFormat="1" applyFill="1"/>
    <xf numFmtId="43" fontId="0" fillId="6" borderId="0" xfId="1" applyFont="1" applyFill="1"/>
    <xf numFmtId="43" fontId="0" fillId="4" borderId="0" xfId="1" applyFont="1" applyFill="1"/>
    <xf numFmtId="14" fontId="0" fillId="7" borderId="0" xfId="0" applyNumberFormat="1" applyFill="1"/>
    <xf numFmtId="0" fontId="0" fillId="7" borderId="0" xfId="0" applyFill="1"/>
    <xf numFmtId="43" fontId="0" fillId="7" borderId="0" xfId="1" applyFont="1" applyFill="1"/>
    <xf numFmtId="0" fontId="0" fillId="8" borderId="0" xfId="0" applyFill="1"/>
    <xf numFmtId="2" fontId="0" fillId="7" borderId="0" xfId="0" applyNumberFormat="1" applyFill="1"/>
  </cellXfs>
  <cellStyles count="2">
    <cellStyle name="Normal" xfId="0" builtinId="0"/>
    <cellStyle name="Separador de milhares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464820</xdr:colOff>
      <xdr:row>0</xdr:row>
      <xdr:rowOff>114300</xdr:rowOff>
    </xdr:from>
    <xdr:to>
      <xdr:col>4</xdr:col>
      <xdr:colOff>144780</xdr:colOff>
      <xdr:row>1</xdr:row>
      <xdr:rowOff>53340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DFCEFD51-734D-413A-A8DE-4F57A0E99742}"/>
            </a:ext>
          </a:extLst>
        </xdr:cNvPr>
        <xdr:cNvSpPr txBox="1"/>
      </xdr:nvSpPr>
      <xdr:spPr>
        <a:xfrm>
          <a:off x="464820" y="114300"/>
          <a:ext cx="2118360" cy="1219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t-BR" sz="1100"/>
        </a:p>
      </xdr:txBody>
    </xdr:sp>
    <xdr:clientData/>
  </xdr:twoCellAnchor>
  <xdr:twoCellAnchor>
    <xdr:from>
      <xdr:col>0</xdr:col>
      <xdr:colOff>0</xdr:colOff>
      <xdr:row>0</xdr:row>
      <xdr:rowOff>22860</xdr:rowOff>
    </xdr:from>
    <xdr:to>
      <xdr:col>22</xdr:col>
      <xdr:colOff>160020</xdr:colOff>
      <xdr:row>1</xdr:row>
      <xdr:rowOff>121920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xmlns="" id="{64E03E90-CBE8-4FB6-9E92-17D489B29A2C}"/>
            </a:ext>
          </a:extLst>
        </xdr:cNvPr>
        <xdr:cNvSpPr txBox="1"/>
      </xdr:nvSpPr>
      <xdr:spPr>
        <a:xfrm>
          <a:off x="0" y="22860"/>
          <a:ext cx="13571220" cy="281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                                                                                                                   </a:t>
          </a:r>
          <a:r>
            <a:rPr lang="pt-BR" sz="1600" b="1"/>
            <a:t>Acompanhamento</a:t>
          </a:r>
          <a:r>
            <a:rPr lang="pt-BR" sz="1600" b="1" baseline="0"/>
            <a:t> Convênio SEL nº :  154/2022    FPE nº 2022/0203-  </a:t>
          </a:r>
          <a:endParaRPr lang="pt-BR" sz="1100"/>
        </a:p>
      </xdr:txBody>
    </xdr:sp>
    <xdr:clientData/>
  </xdr:twoCellAnchor>
  <xdr:oneCellAnchor>
    <xdr:from>
      <xdr:col>0</xdr:col>
      <xdr:colOff>434340</xdr:colOff>
      <xdr:row>2</xdr:row>
      <xdr:rowOff>106680</xdr:rowOff>
    </xdr:from>
    <xdr:ext cx="184731" cy="264560"/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xmlns="" id="{938631F2-B309-4443-951E-5F9392DBCF19}"/>
            </a:ext>
          </a:extLst>
        </xdr:cNvPr>
        <xdr:cNvSpPr txBox="1"/>
      </xdr:nvSpPr>
      <xdr:spPr>
        <a:xfrm>
          <a:off x="434340" y="472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  <xdr:twoCellAnchor>
    <xdr:from>
      <xdr:col>0</xdr:col>
      <xdr:colOff>7620</xdr:colOff>
      <xdr:row>1</xdr:row>
      <xdr:rowOff>144780</xdr:rowOff>
    </xdr:from>
    <xdr:to>
      <xdr:col>22</xdr:col>
      <xdr:colOff>160020</xdr:colOff>
      <xdr:row>3</xdr:row>
      <xdr:rowOff>106680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8DDA7283-9274-4C19-9F23-656301DAECB5}"/>
            </a:ext>
          </a:extLst>
        </xdr:cNvPr>
        <xdr:cNvSpPr txBox="1"/>
      </xdr:nvSpPr>
      <xdr:spPr>
        <a:xfrm>
          <a:off x="7620" y="327660"/>
          <a:ext cx="13563600" cy="327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400" b="1"/>
            <a:t>Data</a:t>
          </a:r>
          <a:r>
            <a:rPr lang="pt-BR" sz="1400" b="1" baseline="0"/>
            <a:t> de Execução : 25/01/2024</a:t>
          </a:r>
          <a:endParaRPr lang="pt-BR" sz="1400" b="1"/>
        </a:p>
      </xdr:txBody>
    </xdr:sp>
    <xdr:clientData/>
  </xdr:twoCellAnchor>
  <xdr:twoCellAnchor>
    <xdr:from>
      <xdr:col>0</xdr:col>
      <xdr:colOff>0</xdr:colOff>
      <xdr:row>3</xdr:row>
      <xdr:rowOff>114300</xdr:rowOff>
    </xdr:from>
    <xdr:to>
      <xdr:col>22</xdr:col>
      <xdr:colOff>160020</xdr:colOff>
      <xdr:row>6</xdr:row>
      <xdr:rowOff>15240</xdr:rowOff>
    </xdr:to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xmlns="" id="{A602C372-4B61-4A28-B5C7-5A3E9B0AE14F}"/>
            </a:ext>
          </a:extLst>
        </xdr:cNvPr>
        <xdr:cNvSpPr txBox="1"/>
      </xdr:nvSpPr>
      <xdr:spPr>
        <a:xfrm>
          <a:off x="0" y="662940"/>
          <a:ext cx="13571220" cy="4495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400" b="1"/>
            <a:t>Valor Total</a:t>
          </a:r>
          <a:r>
            <a:rPr lang="pt-BR" sz="1400" b="1" baseline="0"/>
            <a:t> Convênio: R$ 797.188,84                           Valor Recurso: R$ 613.222,18             Valor Contrapartida: R$ 183.966,66                         </a:t>
          </a:r>
          <a:endParaRPr lang="pt-BR" sz="1400" b="1"/>
        </a:p>
      </xdr:txBody>
    </xdr:sp>
    <xdr:clientData/>
  </xdr:twoCellAnchor>
  <xdr:twoCellAnchor>
    <xdr:from>
      <xdr:col>0</xdr:col>
      <xdr:colOff>0</xdr:colOff>
      <xdr:row>6</xdr:row>
      <xdr:rowOff>7620</xdr:rowOff>
    </xdr:from>
    <xdr:to>
      <xdr:col>22</xdr:col>
      <xdr:colOff>167640</xdr:colOff>
      <xdr:row>8</xdr:row>
      <xdr:rowOff>7620</xdr:rowOff>
    </xdr:to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xmlns="" id="{CA11B00A-D9BC-4AFB-8DA6-64D1BC8E98C0}"/>
            </a:ext>
          </a:extLst>
        </xdr:cNvPr>
        <xdr:cNvSpPr txBox="1"/>
      </xdr:nvSpPr>
      <xdr:spPr>
        <a:xfrm>
          <a:off x="0" y="1104900"/>
          <a:ext cx="13578840" cy="3657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400" b="1"/>
            <a:t>Objeto: Revitalização</a:t>
          </a:r>
          <a:r>
            <a:rPr lang="pt-BR" sz="1400" b="1" baseline="0"/>
            <a:t> de esp. esportivo Bairro Glória e quadra de areia no Complexo Esportivo Wison Mânica </a:t>
          </a:r>
          <a:endParaRPr lang="pt-BR" sz="1400" b="1"/>
        </a:p>
      </xdr:txBody>
    </xdr:sp>
    <xdr:clientData/>
  </xdr:twoCellAnchor>
  <xdr:twoCellAnchor editAs="oneCell">
    <xdr:from>
      <xdr:col>0</xdr:col>
      <xdr:colOff>1</xdr:colOff>
      <xdr:row>0</xdr:row>
      <xdr:rowOff>22860</xdr:rowOff>
    </xdr:from>
    <xdr:to>
      <xdr:col>0</xdr:col>
      <xdr:colOff>1028701</xdr:colOff>
      <xdr:row>1</xdr:row>
      <xdr:rowOff>76200</xdr:rowOff>
    </xdr:to>
    <xdr:pic>
      <xdr:nvPicPr>
        <xdr:cNvPr id="8" name="Imagem 7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22860"/>
          <a:ext cx="102870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I46"/>
  <sheetViews>
    <sheetView tabSelected="1" workbookViewId="0">
      <selection activeCell="I11" sqref="I11"/>
    </sheetView>
  </sheetViews>
  <sheetFormatPr defaultRowHeight="15"/>
  <cols>
    <col min="1" max="1" width="19.5703125" customWidth="1"/>
    <col min="2" max="2" width="17.7109375" customWidth="1"/>
    <col min="3" max="3" width="22.140625" customWidth="1"/>
    <col min="4" max="4" width="18" customWidth="1"/>
    <col min="5" max="5" width="15.7109375" customWidth="1"/>
    <col min="6" max="6" width="15" customWidth="1"/>
    <col min="7" max="7" width="17.7109375" customWidth="1"/>
    <col min="8" max="8" width="12.28515625" customWidth="1"/>
    <col min="9" max="9" width="68.42578125" customWidth="1"/>
  </cols>
  <sheetData>
    <row r="10" spans="1:9">
      <c r="A10" s="1" t="s">
        <v>0</v>
      </c>
      <c r="B10" s="1" t="s">
        <v>1</v>
      </c>
      <c r="C10" s="2" t="s">
        <v>2</v>
      </c>
      <c r="D10" s="2" t="s">
        <v>1</v>
      </c>
      <c r="E10" s="3" t="s">
        <v>3</v>
      </c>
      <c r="F10" s="3" t="s">
        <v>4</v>
      </c>
      <c r="G10" s="3" t="s">
        <v>5</v>
      </c>
      <c r="H10" s="3" t="s">
        <v>6</v>
      </c>
      <c r="I10" s="4" t="s">
        <v>8</v>
      </c>
    </row>
    <row r="11" spans="1:9">
      <c r="A11" s="7">
        <v>44651</v>
      </c>
      <c r="B11" s="8">
        <v>613222.18000000005</v>
      </c>
      <c r="C11" s="7">
        <v>44813</v>
      </c>
      <c r="D11" s="8">
        <v>183966.66</v>
      </c>
      <c r="E11" s="10">
        <v>44805</v>
      </c>
      <c r="F11" s="11">
        <v>61</v>
      </c>
      <c r="G11" s="12">
        <v>225894.71</v>
      </c>
      <c r="H11" s="11">
        <v>1</v>
      </c>
      <c r="I11" s="13" t="s">
        <v>7</v>
      </c>
    </row>
    <row r="12" spans="1:9">
      <c r="A12" s="6"/>
      <c r="B12" s="5"/>
      <c r="D12" s="5"/>
      <c r="E12" s="10">
        <v>44839</v>
      </c>
      <c r="F12" s="11">
        <v>65</v>
      </c>
      <c r="G12" s="12">
        <v>93312.56</v>
      </c>
      <c r="H12" s="11">
        <v>1</v>
      </c>
      <c r="I12" s="13" t="s">
        <v>7</v>
      </c>
    </row>
    <row r="13" spans="1:9">
      <c r="A13" s="6"/>
      <c r="B13" s="9">
        <f>SUM(B11:B12)</f>
        <v>613222.18000000005</v>
      </c>
      <c r="D13" s="9">
        <f>SUM(D11:D12)</f>
        <v>183966.66</v>
      </c>
      <c r="E13" s="10">
        <v>44868</v>
      </c>
      <c r="F13" s="11">
        <v>68</v>
      </c>
      <c r="G13" s="12">
        <v>48942.59</v>
      </c>
      <c r="H13" s="11">
        <v>1</v>
      </c>
      <c r="I13" s="13" t="s">
        <v>7</v>
      </c>
    </row>
    <row r="14" spans="1:9">
      <c r="A14" s="6"/>
      <c r="B14" s="5"/>
      <c r="D14" s="5"/>
      <c r="E14" s="10">
        <v>44868</v>
      </c>
      <c r="F14" s="11">
        <v>71</v>
      </c>
      <c r="G14" s="12">
        <v>30702.67</v>
      </c>
      <c r="H14" s="11">
        <v>1</v>
      </c>
      <c r="I14" s="13" t="s">
        <v>7</v>
      </c>
    </row>
    <row r="15" spans="1:9">
      <c r="A15" s="6"/>
      <c r="B15" s="5"/>
      <c r="D15" s="5"/>
      <c r="E15" s="10">
        <v>44868</v>
      </c>
      <c r="F15" s="11">
        <v>69</v>
      </c>
      <c r="G15" s="12">
        <v>43275.93</v>
      </c>
      <c r="H15" s="11">
        <v>2</v>
      </c>
      <c r="I15" s="13" t="s">
        <v>7</v>
      </c>
    </row>
    <row r="16" spans="1:9">
      <c r="A16" s="6"/>
      <c r="B16" s="5"/>
      <c r="D16" s="5"/>
      <c r="E16" s="10">
        <v>44868</v>
      </c>
      <c r="F16" s="11">
        <v>72</v>
      </c>
      <c r="G16" s="12">
        <v>66840.59</v>
      </c>
      <c r="H16" s="11">
        <v>2</v>
      </c>
      <c r="I16" s="13" t="s">
        <v>7</v>
      </c>
    </row>
    <row r="17" spans="1:9">
      <c r="A17" s="6"/>
      <c r="B17" s="5"/>
      <c r="D17" s="5"/>
      <c r="E17" s="10">
        <v>44896</v>
      </c>
      <c r="F17" s="11">
        <v>76</v>
      </c>
      <c r="G17" s="12">
        <v>157543.34</v>
      </c>
      <c r="H17" s="11">
        <v>1</v>
      </c>
      <c r="I17" s="13" t="s">
        <v>7</v>
      </c>
    </row>
    <row r="18" spans="1:9">
      <c r="A18" s="6"/>
      <c r="B18" s="5"/>
      <c r="D18" s="5"/>
      <c r="E18" s="10">
        <v>44896</v>
      </c>
      <c r="F18" s="11">
        <v>77</v>
      </c>
      <c r="G18" s="12">
        <v>1054.72</v>
      </c>
      <c r="H18" s="11">
        <v>1</v>
      </c>
      <c r="I18" s="13" t="s">
        <v>7</v>
      </c>
    </row>
    <row r="19" spans="1:9">
      <c r="A19" s="6"/>
      <c r="B19" s="5"/>
      <c r="D19" s="5"/>
      <c r="E19" s="10">
        <v>44932</v>
      </c>
      <c r="F19" s="11">
        <v>83</v>
      </c>
      <c r="G19" s="12">
        <v>2456.02</v>
      </c>
      <c r="H19" s="11">
        <v>2</v>
      </c>
      <c r="I19" s="13" t="s">
        <v>7</v>
      </c>
    </row>
    <row r="20" spans="1:9">
      <c r="A20" s="6"/>
      <c r="B20" s="5"/>
      <c r="D20" s="5"/>
      <c r="E20" s="10">
        <v>44932</v>
      </c>
      <c r="F20" s="11">
        <v>84</v>
      </c>
      <c r="G20" s="14">
        <v>600.79</v>
      </c>
      <c r="H20" s="11">
        <v>2</v>
      </c>
      <c r="I20" s="13" t="s">
        <v>7</v>
      </c>
    </row>
    <row r="21" spans="1:9">
      <c r="A21" s="6"/>
      <c r="B21" s="5"/>
      <c r="D21" s="5"/>
      <c r="G21" s="5"/>
    </row>
    <row r="22" spans="1:9">
      <c r="A22" s="6"/>
      <c r="B22" s="5"/>
      <c r="D22" s="5"/>
      <c r="G22" s="5"/>
    </row>
    <row r="23" spans="1:9">
      <c r="A23" s="6"/>
      <c r="B23" s="5"/>
      <c r="D23" s="5"/>
      <c r="G23" s="5"/>
    </row>
    <row r="24" spans="1:9">
      <c r="A24" s="6"/>
      <c r="B24" s="5"/>
      <c r="D24" s="5"/>
      <c r="G24" s="5"/>
    </row>
    <row r="25" spans="1:9">
      <c r="A25" s="6"/>
      <c r="B25" s="5"/>
      <c r="D25" s="5"/>
      <c r="G25" s="5"/>
    </row>
    <row r="26" spans="1:9">
      <c r="A26" s="6"/>
      <c r="B26" s="5"/>
      <c r="D26" s="5"/>
      <c r="G26" s="5"/>
    </row>
    <row r="27" spans="1:9">
      <c r="A27" s="6"/>
      <c r="B27" s="5"/>
      <c r="D27" s="5"/>
      <c r="G27" s="5"/>
    </row>
    <row r="28" spans="1:9">
      <c r="A28" s="6"/>
      <c r="B28" s="5"/>
      <c r="D28" s="5"/>
      <c r="G28" s="5"/>
    </row>
    <row r="29" spans="1:9">
      <c r="A29" s="6"/>
      <c r="B29" s="5"/>
      <c r="D29" s="5"/>
      <c r="G29" s="5"/>
    </row>
    <row r="30" spans="1:9">
      <c r="A30" s="6"/>
      <c r="B30" s="5"/>
      <c r="D30" s="5"/>
      <c r="G30" s="9">
        <f>SUM(G11:G29)</f>
        <v>670623.91999999993</v>
      </c>
    </row>
    <row r="31" spans="1:9">
      <c r="A31" s="6"/>
      <c r="B31" s="5"/>
      <c r="D31" s="5"/>
      <c r="G31" s="5"/>
    </row>
    <row r="32" spans="1:9">
      <c r="A32" s="6"/>
      <c r="B32" s="5"/>
      <c r="D32" s="5"/>
      <c r="G32" s="5"/>
    </row>
    <row r="33" spans="1:7">
      <c r="A33" s="6"/>
      <c r="B33" s="5"/>
      <c r="D33" s="5"/>
      <c r="G33" s="5"/>
    </row>
    <row r="34" spans="1:7">
      <c r="A34" s="6"/>
      <c r="B34" s="5"/>
      <c r="D34" s="5"/>
      <c r="G34" s="5"/>
    </row>
    <row r="35" spans="1:7">
      <c r="A35" s="6"/>
      <c r="B35" s="5"/>
      <c r="D35" s="5"/>
      <c r="G35" s="5"/>
    </row>
    <row r="36" spans="1:7">
      <c r="A36" s="6"/>
      <c r="B36" s="5"/>
      <c r="D36" s="5"/>
      <c r="G36" s="5"/>
    </row>
    <row r="37" spans="1:7">
      <c r="A37" s="6"/>
      <c r="B37" s="5"/>
      <c r="D37" s="5"/>
      <c r="G37" s="5"/>
    </row>
    <row r="38" spans="1:7">
      <c r="A38" s="6"/>
      <c r="B38" s="5"/>
      <c r="D38" s="5"/>
      <c r="G38" s="5"/>
    </row>
    <row r="39" spans="1:7">
      <c r="A39" s="6"/>
      <c r="B39" s="5"/>
      <c r="D39" s="5"/>
      <c r="G39" s="5"/>
    </row>
    <row r="40" spans="1:7">
      <c r="A40" s="6"/>
      <c r="B40" s="5"/>
      <c r="D40" s="5"/>
      <c r="G40" s="5"/>
    </row>
    <row r="41" spans="1:7">
      <c r="A41" s="6"/>
      <c r="B41" s="5"/>
      <c r="D41" s="5"/>
      <c r="G41" s="5"/>
    </row>
    <row r="42" spans="1:7">
      <c r="A42" s="6"/>
      <c r="B42" s="5"/>
      <c r="D42" s="5"/>
      <c r="G42" s="5"/>
    </row>
    <row r="43" spans="1:7">
      <c r="A43" s="6"/>
      <c r="B43" s="5"/>
      <c r="D43" s="5"/>
      <c r="G43" s="5"/>
    </row>
    <row r="44" spans="1:7">
      <c r="A44" s="6"/>
      <c r="B44" s="5"/>
      <c r="D44" s="5"/>
      <c r="G44" s="5"/>
    </row>
    <row r="45" spans="1:7">
      <c r="A45" s="6"/>
      <c r="B45" s="5"/>
      <c r="D45" s="5"/>
      <c r="G45" s="5"/>
    </row>
    <row r="46" spans="1:7">
      <c r="A46" s="6"/>
      <c r="D46" s="5"/>
      <c r="G46" s="5"/>
    </row>
  </sheetData>
  <pageMargins left="0.511811024" right="0.511811024" top="0.78740157499999996" bottom="0.78740157499999996" header="0.31496062000000002" footer="0.31496062000000002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PMI-71844</dc:creator>
  <cp:lastModifiedBy>marlon.strey</cp:lastModifiedBy>
  <dcterms:created xsi:type="dcterms:W3CDTF">2018-04-13T17:16:17Z</dcterms:created>
  <dcterms:modified xsi:type="dcterms:W3CDTF">2023-04-03T11:25:28Z</dcterms:modified>
</cp:coreProperties>
</file>